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9170" windowHeight="12315"/>
  </bookViews>
  <sheets>
    <sheet name="3-其他支出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<sst xmlns="http://schemas.openxmlformats.org/spreadsheetml/2006/main" count="55" uniqueCount="40">
  <si>
    <t>其他支出</t>
    <phoneticPr fontId="5" type="noConversion"/>
  </si>
  <si>
    <t>序號</t>
    <phoneticPr fontId="5" type="noConversion"/>
  </si>
  <si>
    <t>日期</t>
  </si>
  <si>
    <t>供應商</t>
    <phoneticPr fontId="5" type="noConversion"/>
  </si>
  <si>
    <t>支出項目</t>
    <phoneticPr fontId="5" type="noConversion"/>
  </si>
  <si>
    <t>支出金額</t>
    <phoneticPr fontId="5" type="noConversion"/>
  </si>
  <si>
    <t>備註</t>
    <phoneticPr fontId="5" type="noConversion"/>
  </si>
  <si>
    <t>幸福家食品</t>
    <phoneticPr fontId="5" type="noConversion"/>
  </si>
  <si>
    <t>全年雜糧行</t>
    <phoneticPr fontId="5" type="noConversion"/>
  </si>
  <si>
    <t>食耗材</t>
    <phoneticPr fontId="5" type="noConversion"/>
  </si>
  <si>
    <t>COSTCO</t>
    <phoneticPr fontId="1" type="noConversion"/>
  </si>
  <si>
    <t>家樂福</t>
    <phoneticPr fontId="1" type="noConversion"/>
  </si>
  <si>
    <t>食材</t>
    <phoneticPr fontId="5" type="noConversion"/>
  </si>
  <si>
    <t>嘉一香</t>
    <phoneticPr fontId="1" type="noConversion"/>
  </si>
  <si>
    <t>收據</t>
    <phoneticPr fontId="1" type="noConversion"/>
  </si>
  <si>
    <t>QV-29535732</t>
    <phoneticPr fontId="5" type="noConversion"/>
  </si>
  <si>
    <t>TE-75637666</t>
    <phoneticPr fontId="1" type="noConversion"/>
  </si>
  <si>
    <t>雞蛋</t>
    <phoneticPr fontId="5" type="noConversion"/>
  </si>
  <si>
    <t>五花肉</t>
    <phoneticPr fontId="5" type="noConversion"/>
  </si>
  <si>
    <t>TD-68197057</t>
    <phoneticPr fontId="5" type="noConversion"/>
  </si>
  <si>
    <t>蛋</t>
    <phoneticPr fontId="5" type="noConversion"/>
  </si>
  <si>
    <t>SZ-93373600</t>
    <phoneticPr fontId="1" type="noConversion"/>
  </si>
  <si>
    <t>薯條、胡椒鹽.橄欖油.抹布</t>
    <phoneticPr fontId="5" type="noConversion"/>
  </si>
  <si>
    <t>耗材</t>
    <phoneticPr fontId="5" type="noConversion"/>
  </si>
  <si>
    <t>SZ-98745000</t>
    <phoneticPr fontId="1" type="noConversion"/>
  </si>
  <si>
    <t>洗碗精</t>
    <phoneticPr fontId="5" type="noConversion"/>
  </si>
  <si>
    <t>SV-06036250</t>
    <phoneticPr fontId="1" type="noConversion"/>
  </si>
  <si>
    <t>蛋.蘿美心</t>
    <phoneticPr fontId="5" type="noConversion"/>
  </si>
  <si>
    <t>SY-06464357</t>
    <phoneticPr fontId="1" type="noConversion"/>
  </si>
  <si>
    <t>咖啡濾紙.小鋼杯.油刷</t>
    <phoneticPr fontId="5" type="noConversion"/>
  </si>
  <si>
    <t>SV-29572316</t>
    <phoneticPr fontId="5" type="noConversion"/>
  </si>
  <si>
    <t>一鑫商行</t>
    <phoneticPr fontId="5" type="noConversion"/>
  </si>
  <si>
    <t>設備</t>
    <phoneticPr fontId="5" type="noConversion"/>
  </si>
  <si>
    <t>13L茶桶</t>
    <phoneticPr fontId="5" type="noConversion"/>
  </si>
  <si>
    <t>8L.13L茶桶.盆子</t>
    <phoneticPr fontId="5" type="noConversion"/>
  </si>
  <si>
    <t>SZ-93519905</t>
    <phoneticPr fontId="1" type="noConversion"/>
  </si>
  <si>
    <t>薯條、馬鈴薯、紅蘿蔔、雞肉</t>
    <phoneticPr fontId="5" type="noConversion"/>
  </si>
  <si>
    <t>親民食品</t>
    <phoneticPr fontId="5" type="noConversion"/>
  </si>
  <si>
    <t>TE-72603145</t>
    <phoneticPr fontId="5" type="noConversion"/>
  </si>
  <si>
    <t>麵包吐司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</si>
</sst>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1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sz val="11"/>
      <color theme="1"/>
      <name val="微软雅黑"/>
      <family val="2"/>
      <charset val="134"/>
    </font>
    <font>
      <b/>
      <sz val="28"/>
      <color theme="0"/>
      <name val="微软雅黑"/>
      <family val="2"/>
      <charset val="134"/>
    </font>
    <font>
      <sz val="9"/>
      <name val="新細明體"/>
      <family val="3"/>
      <charset val="136"/>
      <scheme val="minor"/>
    </font>
    <font>
      <b/>
      <sz val="28"/>
      <color theme="1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細明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83A2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1" applyFont="1">
      <alignment vertical="center"/>
    </xf>
    <xf numFmtId="176" fontId="3" fillId="0" borderId="0" xfId="1" applyNumberFormat="1" applyFont="1">
      <alignment vertical="center"/>
    </xf>
    <xf numFmtId="4" fontId="3" fillId="0" borderId="0" xfId="1" applyNumberFormat="1" applyFont="1">
      <alignment vertical="center"/>
    </xf>
    <xf numFmtId="3" fontId="3" fillId="0" borderId="0" xfId="1" applyNumberFormat="1" applyFont="1">
      <alignment vertical="center"/>
    </xf>
    <xf numFmtId="0" fontId="6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3" fontId="7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1" applyFont="1" applyAlignment="1">
      <alignment horizontal="left" vertical="center"/>
    </xf>
    <xf numFmtId="3" fontId="8" fillId="0" borderId="1" xfId="1" applyNumberFormat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4" fontId="9" fillId="0" borderId="1" xfId="0" applyNumberFormat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vertical="center" wrapText="1"/>
    </xf>
    <xf numFmtId="0" fontId="3" fillId="0" borderId="4" xfId="0" applyFont="1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-&#27599;&#26085;&#36914;&#36008;'!A1"/><Relationship Id="rId7" Type="http://schemas.openxmlformats.org/officeDocument/2006/relationships/hyperlink" Target="#'5-&#25892;&#25552;'!A1"/><Relationship Id="rId2" Type="http://schemas.openxmlformats.org/officeDocument/2006/relationships/hyperlink" Target="#'1-&#27599;&#26085;&#25910;&#20837;'!A1"/><Relationship Id="rId1" Type="http://schemas.openxmlformats.org/officeDocument/2006/relationships/hyperlink" Target="#&#20027;&#38913;!A1"/><Relationship Id="rId6" Type="http://schemas.openxmlformats.org/officeDocument/2006/relationships/hyperlink" Target="#'6-&#21033;&#28516;'!A1"/><Relationship Id="rId5" Type="http://schemas.openxmlformats.org/officeDocument/2006/relationships/hyperlink" Target="#'4-&#38620;&#36027;'!A1"/><Relationship Id="rId4" Type="http://schemas.openxmlformats.org/officeDocument/2006/relationships/hyperlink" Target="#'3-&#20854;&#20182;&#25903;&#20986;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520145</xdr:colOff>
      <xdr:row>15</xdr:row>
      <xdr:rowOff>147047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/>
      </xdr:nvGrpSpPr>
      <xdr:grpSpPr>
        <a:xfrm>
          <a:off x="257175" y="857250"/>
          <a:ext cx="1291670" cy="3461747"/>
          <a:chOff x="457" y="1625"/>
          <a:chExt cx="1807" cy="5415"/>
        </a:xfrm>
      </xdr:grpSpPr>
      <xdr:sp macro="" textlink="">
        <xdr:nvSpPr>
          <xdr:cNvPr id="3" name="圆角矩形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/>
        </xdr:nvSpPr>
        <xdr:spPr>
          <a:xfrm>
            <a:off x="457" y="1625"/>
            <a:ext cx="1781" cy="606"/>
          </a:xfrm>
          <a:prstGeom prst="roundRect">
            <a:avLst/>
          </a:prstGeom>
          <a:solidFill>
            <a:srgbClr val="83A242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返回主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頁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endParaRPr>
          </a:p>
        </xdr:txBody>
      </xdr:sp>
      <xdr:sp macro="" textlink="">
        <xdr:nvSpPr>
          <xdr:cNvPr id="4" name="圆角矩形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SpPr/>
        </xdr:nvSpPr>
        <xdr:spPr>
          <a:xfrm>
            <a:off x="457" y="2428"/>
            <a:ext cx="1807" cy="614"/>
          </a:xfrm>
          <a:prstGeom prst="roundRect">
            <a:avLst/>
          </a:prstGeom>
          <a:solidFill>
            <a:srgbClr val="8DAD47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1-每日收入</a:t>
            </a:r>
          </a:p>
        </xdr:txBody>
      </xdr:sp>
      <xdr:sp macro="" textlink="">
        <xdr:nvSpPr>
          <xdr:cNvPr id="5" name="圆角矩形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/>
        </xdr:nvSpPr>
        <xdr:spPr>
          <a:xfrm>
            <a:off x="457" y="3231"/>
            <a:ext cx="1807" cy="614"/>
          </a:xfrm>
          <a:prstGeom prst="roundRect">
            <a:avLst/>
          </a:prstGeom>
          <a:solidFill>
            <a:srgbClr val="8DAD47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2</a:t>
            </a:r>
            <a:r>
              <a:rPr lang="zh-CN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-每日進貨</a:t>
            </a:r>
          </a:p>
        </xdr:txBody>
      </xdr:sp>
      <xdr:sp macro="" textlink="">
        <xdr:nvSpPr>
          <xdr:cNvPr id="6" name="圆角矩形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/>
        </xdr:nvSpPr>
        <xdr:spPr>
          <a:xfrm>
            <a:off x="457" y="4034"/>
            <a:ext cx="1807" cy="614"/>
          </a:xfrm>
          <a:prstGeom prst="roundRect">
            <a:avLst/>
          </a:prstGeom>
          <a:solidFill>
            <a:srgbClr val="E46C0A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TW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+mn-ea"/>
              </a:rPr>
              <a:t>3-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+mn-ea"/>
              </a:rPr>
              <a:t>其他支出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+mn-ea"/>
            </a:endParaRPr>
          </a:p>
        </xdr:txBody>
      </xdr:sp>
      <xdr:sp macro="" textlink="">
        <xdr:nvSpPr>
          <xdr:cNvPr id="7" name="圆角矩形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xmlns="" id="{00000000-0008-0000-0200-000008000000}"/>
              </a:ext>
            </a:extLst>
          </xdr:cNvPr>
          <xdr:cNvSpPr/>
        </xdr:nvSpPr>
        <xdr:spPr>
          <a:xfrm>
            <a:off x="457" y="4837"/>
            <a:ext cx="1807" cy="598"/>
          </a:xfrm>
          <a:prstGeom prst="roundRect">
            <a:avLst/>
          </a:prstGeom>
          <a:solidFill>
            <a:srgbClr val="83A242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4-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雜費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endParaRPr>
          </a:p>
        </xdr:txBody>
      </xdr:sp>
      <xdr:sp macro="" textlink="">
        <xdr:nvSpPr>
          <xdr:cNvPr id="8" name="圆角矩形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/>
        </xdr:nvSpPr>
        <xdr:spPr>
          <a:xfrm>
            <a:off x="457" y="6443"/>
            <a:ext cx="1807" cy="597"/>
          </a:xfrm>
          <a:prstGeom prst="roundRect">
            <a:avLst/>
          </a:prstGeom>
          <a:solidFill>
            <a:srgbClr val="83A242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6-</a:t>
            </a:r>
            <a:r>
              <a:rPr lang="zh-CN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利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潤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endParaRPr>
          </a:p>
        </xdr:txBody>
      </xdr:sp>
      <xdr:sp macro="" textlink="">
        <xdr:nvSpPr>
          <xdr:cNvPr id="9" name="圆角矩形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xmlns="" id="{00000000-0008-0000-0200-00000A000000}"/>
              </a:ext>
            </a:extLst>
          </xdr:cNvPr>
          <xdr:cNvSpPr/>
        </xdr:nvSpPr>
        <xdr:spPr>
          <a:xfrm>
            <a:off x="457" y="5640"/>
            <a:ext cx="1807" cy="598"/>
          </a:xfrm>
          <a:prstGeom prst="roundRect">
            <a:avLst/>
          </a:prstGeom>
          <a:solidFill>
            <a:srgbClr val="83A242"/>
          </a:solidFill>
          <a:ln>
            <a:noFill/>
          </a:ln>
          <a:effectLst>
            <a:outerShdw blurRad="50800" dist="38100" dir="10800000" algn="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TW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5-</a:t>
            </a:r>
            <a:r>
              <a:rPr lang="zh-TW" altLang="en-US" sz="1400" b="1"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</a:rPr>
              <a:t>攤提</a:t>
            </a:r>
            <a:endParaRPr lang="zh-CN" altLang="en-US" sz="1400" b="1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abSelected="1" zoomScaleNormal="100" workbookViewId="0">
      <pane ySplit="4" topLeftCell="A5" activePane="bottomLeft" state="frozen"/>
      <selection pane="bottomLeft" activeCell="K19" sqref="K19"/>
    </sheetView>
  </sheetViews>
  <sheetFormatPr defaultColWidth="7.875" defaultRowHeight="21.95" customHeight="1"/>
  <cols>
    <col min="1" max="1" width="3.375" style="1" customWidth="1"/>
    <col min="2" max="2" width="10.125" style="1" customWidth="1"/>
    <col min="3" max="3" width="6.875" style="1" customWidth="1"/>
    <col min="4" max="4" width="3.5" style="1" customWidth="1"/>
    <col min="5" max="5" width="8" style="1" customWidth="1"/>
    <col min="6" max="6" width="14.375" style="2" customWidth="1"/>
    <col min="7" max="7" width="14.375" style="3" customWidth="1"/>
    <col min="8" max="8" width="12.375" style="3" customWidth="1"/>
    <col min="9" max="9" width="18" style="4" customWidth="1"/>
    <col min="10" max="10" width="15.5" style="1" bestFit="1" customWidth="1"/>
    <col min="11" max="11" width="15.75" style="1" customWidth="1"/>
    <col min="12" max="16" width="7.875" style="1"/>
    <col min="17" max="17" width="8.125" style="1" bestFit="1" customWidth="1"/>
    <col min="18" max="16384" width="7.875" style="1"/>
  </cols>
  <sheetData>
    <row r="1" spans="2:17" ht="6.95" customHeight="1"/>
    <row r="2" spans="2:17" ht="39" customHeight="1">
      <c r="B2" s="24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5"/>
    </row>
    <row r="3" spans="2:17" s="6" customFormat="1" ht="21.95" customHeight="1">
      <c r="F3" s="7"/>
      <c r="G3" s="8"/>
      <c r="H3" s="8"/>
      <c r="I3" s="9"/>
    </row>
    <row r="4" spans="2:17" s="6" customFormat="1" ht="21.95" customHeight="1">
      <c r="E4" s="10" t="s">
        <v>1</v>
      </c>
      <c r="F4" s="10" t="s">
        <v>2</v>
      </c>
      <c r="G4" s="10" t="s">
        <v>3</v>
      </c>
      <c r="H4" s="10" t="s">
        <v>4</v>
      </c>
      <c r="I4" s="11" t="s">
        <v>5</v>
      </c>
      <c r="J4" s="25" t="s">
        <v>6</v>
      </c>
      <c r="K4" s="26"/>
    </row>
    <row r="5" spans="2:17" s="6" customFormat="1" ht="21.95" customHeight="1">
      <c r="E5" s="12">
        <v>1</v>
      </c>
      <c r="F5" s="13">
        <v>45869</v>
      </c>
      <c r="G5" s="14" t="s">
        <v>11</v>
      </c>
      <c r="H5" s="14" t="s">
        <v>12</v>
      </c>
      <c r="I5" s="15">
        <v>69</v>
      </c>
      <c r="J5" s="12" t="s">
        <v>15</v>
      </c>
      <c r="K5" s="27" t="s">
        <v>17</v>
      </c>
    </row>
    <row r="6" spans="2:17" s="6" customFormat="1" ht="21.95" customHeight="1">
      <c r="E6" s="12">
        <v>2</v>
      </c>
      <c r="F6" s="16">
        <v>45911</v>
      </c>
      <c r="G6" s="14" t="s">
        <v>13</v>
      </c>
      <c r="H6" s="14" t="s">
        <v>12</v>
      </c>
      <c r="I6" s="21">
        <v>1175</v>
      </c>
      <c r="J6" s="12" t="s">
        <v>16</v>
      </c>
      <c r="K6" s="27" t="s">
        <v>18</v>
      </c>
      <c r="N6" s="9"/>
    </row>
    <row r="7" spans="2:17" s="6" customFormat="1" ht="21.95" customHeight="1">
      <c r="E7" s="12">
        <v>3</v>
      </c>
      <c r="F7" s="16">
        <v>45914</v>
      </c>
      <c r="G7" s="17" t="s">
        <v>8</v>
      </c>
      <c r="H7" s="14" t="s">
        <v>12</v>
      </c>
      <c r="I7" s="21">
        <v>320</v>
      </c>
      <c r="J7" s="18" t="s">
        <v>19</v>
      </c>
      <c r="K7" s="28" t="s">
        <v>20</v>
      </c>
      <c r="L7" s="19"/>
    </row>
    <row r="8" spans="2:17" s="6" customFormat="1" ht="21.95" customHeight="1">
      <c r="E8" s="12">
        <v>4</v>
      </c>
      <c r="F8" s="16">
        <v>45917</v>
      </c>
      <c r="G8" s="14" t="s">
        <v>10</v>
      </c>
      <c r="H8" s="14" t="s">
        <v>9</v>
      </c>
      <c r="I8" s="21">
        <v>2325</v>
      </c>
      <c r="J8" s="12" t="s">
        <v>21</v>
      </c>
      <c r="K8" s="28" t="s">
        <v>22</v>
      </c>
      <c r="L8" s="19"/>
      <c r="Q8" s="9"/>
    </row>
    <row r="9" spans="2:17" s="6" customFormat="1" ht="21.95" customHeight="1">
      <c r="E9" s="12">
        <v>5</v>
      </c>
      <c r="F9" s="16">
        <v>45919</v>
      </c>
      <c r="G9" s="14" t="s">
        <v>10</v>
      </c>
      <c r="H9" s="14" t="s">
        <v>23</v>
      </c>
      <c r="I9" s="21">
        <v>279</v>
      </c>
      <c r="J9" s="12" t="s">
        <v>24</v>
      </c>
      <c r="K9" s="28" t="s">
        <v>25</v>
      </c>
      <c r="L9" s="19"/>
    </row>
    <row r="10" spans="2:17" s="6" customFormat="1" ht="21.95" customHeight="1">
      <c r="E10" s="12">
        <v>6</v>
      </c>
      <c r="F10" s="16">
        <v>45921</v>
      </c>
      <c r="G10" s="14" t="s">
        <v>11</v>
      </c>
      <c r="H10" s="14" t="s">
        <v>12</v>
      </c>
      <c r="I10" s="21">
        <v>368</v>
      </c>
      <c r="J10" s="12" t="s">
        <v>26</v>
      </c>
      <c r="K10" s="28" t="s">
        <v>27</v>
      </c>
      <c r="L10" s="19"/>
    </row>
    <row r="11" spans="2:17" s="6" customFormat="1" ht="21.95" customHeight="1">
      <c r="E11" s="12">
        <v>7</v>
      </c>
      <c r="F11" s="16">
        <v>45921</v>
      </c>
      <c r="G11" s="14" t="s">
        <v>7</v>
      </c>
      <c r="H11" s="14" t="s">
        <v>23</v>
      </c>
      <c r="I11" s="21">
        <v>695</v>
      </c>
      <c r="J11" s="12" t="s">
        <v>28</v>
      </c>
      <c r="K11" s="28" t="s">
        <v>29</v>
      </c>
      <c r="L11" s="19"/>
    </row>
    <row r="12" spans="2:17" s="6" customFormat="1" ht="21.95" customHeight="1">
      <c r="E12" s="12">
        <v>8</v>
      </c>
      <c r="F12" s="16">
        <v>45922</v>
      </c>
      <c r="G12" s="14" t="s">
        <v>11</v>
      </c>
      <c r="H12" s="14" t="s">
        <v>12</v>
      </c>
      <c r="I12" s="21">
        <v>54</v>
      </c>
      <c r="J12" s="18" t="s">
        <v>30</v>
      </c>
      <c r="K12" s="28" t="s">
        <v>20</v>
      </c>
      <c r="L12" s="19"/>
    </row>
    <row r="13" spans="2:17" s="6" customFormat="1" ht="21.95" customHeight="1">
      <c r="E13" s="12">
        <v>9</v>
      </c>
      <c r="F13" s="16">
        <v>45925</v>
      </c>
      <c r="G13" s="17" t="s">
        <v>31</v>
      </c>
      <c r="H13" s="17" t="s">
        <v>32</v>
      </c>
      <c r="I13" s="21">
        <v>1850</v>
      </c>
      <c r="J13" s="23" t="s">
        <v>14</v>
      </c>
      <c r="K13" s="28" t="s">
        <v>34</v>
      </c>
      <c r="L13" s="19"/>
    </row>
    <row r="14" spans="2:17" s="6" customFormat="1" ht="21.95" customHeight="1">
      <c r="E14" s="12">
        <v>10</v>
      </c>
      <c r="F14" s="16">
        <v>45926</v>
      </c>
      <c r="G14" s="17" t="s">
        <v>31</v>
      </c>
      <c r="H14" s="17" t="s">
        <v>32</v>
      </c>
      <c r="I14" s="21">
        <v>1130</v>
      </c>
      <c r="J14" s="23" t="s">
        <v>14</v>
      </c>
      <c r="K14" s="28" t="s">
        <v>33</v>
      </c>
      <c r="L14" s="19"/>
    </row>
    <row r="15" spans="2:17" s="6" customFormat="1" ht="21.95" customHeight="1">
      <c r="E15" s="12">
        <v>11</v>
      </c>
      <c r="F15" s="16">
        <v>45929</v>
      </c>
      <c r="G15" s="14" t="s">
        <v>10</v>
      </c>
      <c r="H15" s="14" t="s">
        <v>12</v>
      </c>
      <c r="I15" s="21">
        <v>1423</v>
      </c>
      <c r="J15" s="12" t="s">
        <v>35</v>
      </c>
      <c r="K15" s="28" t="s">
        <v>36</v>
      </c>
      <c r="L15" s="19"/>
    </row>
    <row r="16" spans="2:17" s="6" customFormat="1" ht="21.95" customHeight="1">
      <c r="E16" s="12">
        <v>12</v>
      </c>
      <c r="F16" s="16">
        <v>45934</v>
      </c>
      <c r="G16" s="17" t="s">
        <v>37</v>
      </c>
      <c r="H16" s="14" t="s">
        <v>12</v>
      </c>
      <c r="I16" s="21">
        <v>302</v>
      </c>
      <c r="J16" s="18" t="s">
        <v>38</v>
      </c>
      <c r="K16" s="22" t="s">
        <v>39</v>
      </c>
      <c r="L16" s="20"/>
    </row>
    <row r="17" spans="5:12" s="6" customFormat="1" ht="21.95" customHeight="1">
      <c r="E17" s="12"/>
      <c r="F17" s="16"/>
      <c r="G17" s="17"/>
      <c r="H17" s="17"/>
      <c r="I17" s="15"/>
      <c r="J17" s="14"/>
      <c r="K17" s="22"/>
      <c r="L17" s="20"/>
    </row>
    <row r="18" spans="5:12" ht="21.95" customHeight="1">
      <c r="E18" s="12"/>
      <c r="F18" s="13"/>
      <c r="G18" s="14"/>
      <c r="H18" s="14"/>
      <c r="I18" s="21"/>
      <c r="J18" s="12"/>
      <c r="K18" s="12"/>
      <c r="L18" s="20"/>
    </row>
    <row r="19" spans="5:12" ht="21.95" customHeight="1">
      <c r="E19" s="12"/>
      <c r="F19" s="13"/>
      <c r="G19" s="14"/>
      <c r="H19" s="14"/>
      <c r="I19" s="21"/>
      <c r="J19" s="12"/>
      <c r="K19" s="12"/>
      <c r="L19" s="20"/>
    </row>
    <row r="20" spans="5:12" ht="21.95" customHeight="1">
      <c r="I20" s="9">
        <f>SUM(I5:I19)</f>
        <v>9990</v>
      </c>
    </row>
  </sheetData>
  <mergeCells count="2">
    <mergeCell ref="B2:K2"/>
    <mergeCell ref="J4:K4"/>
  </mergeCells>
  <phoneticPr fontId="5" type="noConversion"/>
  <pageMargins left="0.12" right="0.11811023622047245" top="0.15748031496062992" bottom="0.15748031496062992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3-其他支出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Paul-PC</dc:creator>
  <cp:lastModifiedBy>Paul-PC</cp:lastModifiedBy>
  <cp:lastPrinted>2025-10-07T02:52:05Z</cp:lastPrinted>
  <dcterms:created xsi:type="dcterms:W3CDTF">2025-08-13T12:38:33Z</dcterms:created>
  <dcterms:modified xsi:type="dcterms:W3CDTF">2025-10-07T02:52:06Z</dcterms:modified>
</cp:coreProperties>
</file>